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H196" s="1"/>
  <c r="G13"/>
  <c r="G24" s="1"/>
  <c r="G196" s="1"/>
  <c r="F13"/>
  <c r="F24" s="1"/>
  <c r="F196" s="1"/>
  <c r="J196" l="1"/>
</calcChain>
</file>

<file path=xl/sharedStrings.xml><?xml version="1.0" encoding="utf-8"?>
<sst xmlns="http://schemas.openxmlformats.org/spreadsheetml/2006/main" count="252" uniqueCount="85">
  <si>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</si>
  <si>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</si>
  <si>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</si>
  <si>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</si>
  <si>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</si>
  <si>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</si>
  <si>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</si>
  <si>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</si>
  <si>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</si>
  <si>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</si>
  <si>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</si>
  <si>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</si>
  <si>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</si>
  <si>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</si>
  <si>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</si>
  <si>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</si>
  <si>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</si>
  <si>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</si>
  <si>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</si>
  <si>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</si>
  <si>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</si>
  <si>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</si>
  <si>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</si>
  <si>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</si>
  <si>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</si>
  <si>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</si>
  <si>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</si>
  <si>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</si>
  <si>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</si>
  <si>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</si>
  <si>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</si>
  <si>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</si>
  <si>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</si>
  <si>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</si>
  <si>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</si>
  <si>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</si>
  <si>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</si>
  <si>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</si>
  <si>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</si>
  <si>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Ёжики из птицы</t>
  </si>
  <si>
    <t>80/40</t>
  </si>
  <si>
    <t>54-15М</t>
  </si>
  <si>
    <t>Каша рассыпчатая гречневая</t>
  </si>
  <si>
    <t>Кофейный напиток</t>
  </si>
  <si>
    <t>Хлеб пшеничный</t>
  </si>
  <si>
    <t>Овощи соленые (помидоры)</t>
  </si>
  <si>
    <t>Плов из птицы</t>
  </si>
  <si>
    <t>Чай с сахаром</t>
  </si>
  <si>
    <t>54-2 гн</t>
  </si>
  <si>
    <t>Салат "Мозаика"</t>
  </si>
  <si>
    <t>Батончик шоколадный "Чио Рио"</t>
  </si>
  <si>
    <t>Суп молочный с макаронными изделиями</t>
  </si>
  <si>
    <t>Пудинг из творога(запеченный) с молоком сгущенным</t>
  </si>
  <si>
    <t>150/20</t>
  </si>
  <si>
    <t>52-2 гн</t>
  </si>
  <si>
    <t>Мясо тушенное с овощами</t>
  </si>
  <si>
    <t>40/40</t>
  </si>
  <si>
    <t>Макаронныве изделия отварные</t>
  </si>
  <si>
    <t>Салат из квашеной капусты</t>
  </si>
  <si>
    <t>Масло (порциями)</t>
  </si>
  <si>
    <t>Котлеты рубленые из птицы</t>
  </si>
  <si>
    <t>Пюре картофельное</t>
  </si>
  <si>
    <t>Овощи соленые (огурцы)</t>
  </si>
  <si>
    <t>Макароные изделия отварные</t>
  </si>
  <si>
    <t>Биточки рубленые из птицы</t>
  </si>
  <si>
    <t>Рис припущенный</t>
  </si>
  <si>
    <t>Кофейный напиток на молоке сгущенном</t>
  </si>
  <si>
    <t>Винегрет</t>
  </si>
  <si>
    <t>Соус томатный с овощами</t>
  </si>
  <si>
    <t>Каша вязкая молочная "Дружба"</t>
  </si>
  <si>
    <t>Оладьи со молоком сгущенным</t>
  </si>
  <si>
    <t>Фрукты свежие (яблоки)</t>
  </si>
  <si>
    <t>Тефтели из птицы с соусом</t>
  </si>
  <si>
    <t>80/80</t>
  </si>
  <si>
    <t>Каша вязкая пшеничная</t>
  </si>
  <si>
    <t>Салат из моркови и яблок</t>
  </si>
  <si>
    <t>54-11</t>
  </si>
  <si>
    <t>Десерт "Тонди Чоко"</t>
  </si>
  <si>
    <t>Рыба,тушеная в томате с овощами</t>
  </si>
  <si>
    <t>80/55</t>
  </si>
  <si>
    <t>Зеленый горошек консервирорванный</t>
  </si>
  <si>
    <t>МБОУ Романовская СШ № 12</t>
  </si>
  <si>
    <t>директор</t>
  </si>
  <si>
    <t>Безуглова О.Ю.</t>
  </si>
  <si>
    <t>Наггетсы куриные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</si>
</sst>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01" sqref="E10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81</v>
      </c>
      <c r="D1" s="52"/>
      <c r="E1" s="52"/>
      <c r="F1" s="12" t="s">
        <v>16</v>
      </c>
      <c r="G1" s="2" t="s">
        <v>17</v>
      </c>
      <c r="H1" s="53" t="s">
        <v>82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9.39</v>
      </c>
      <c r="H6" s="40">
        <v>9.4600000000000009</v>
      </c>
      <c r="I6" s="40">
        <v>17.63</v>
      </c>
      <c r="J6" s="40">
        <v>181.51</v>
      </c>
      <c r="K6" s="41" t="s">
        <v>41</v>
      </c>
      <c r="L6" s="40">
        <v>43.11</v>
      </c>
    </row>
    <row r="7" spans="1:12" ht="15">
      <c r="A7" s="23"/>
      <c r="B7" s="15"/>
      <c r="C7" s="11"/>
      <c r="D7" s="6"/>
      <c r="E7" s="42" t="s">
        <v>42</v>
      </c>
      <c r="F7" s="43">
        <v>150</v>
      </c>
      <c r="G7" s="43">
        <v>3.49</v>
      </c>
      <c r="H7" s="43">
        <v>6.56</v>
      </c>
      <c r="I7" s="43">
        <v>38.340000000000003</v>
      </c>
      <c r="J7" s="43">
        <v>246</v>
      </c>
      <c r="K7" s="44">
        <v>508</v>
      </c>
      <c r="L7" s="43">
        <v>15.91</v>
      </c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1.1399999999999999</v>
      </c>
      <c r="H8" s="43">
        <v>0.66</v>
      </c>
      <c r="I8" s="43">
        <v>6.82</v>
      </c>
      <c r="J8" s="43">
        <v>37.799999999999997</v>
      </c>
      <c r="K8" s="44">
        <v>692</v>
      </c>
      <c r="L8" s="43">
        <v>3.5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23.2</v>
      </c>
      <c r="J9" s="43">
        <v>104.5</v>
      </c>
      <c r="K9" s="44"/>
      <c r="L9" s="43">
        <v>3.2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20</v>
      </c>
      <c r="G11" s="43">
        <v>0.38</v>
      </c>
      <c r="H11" s="43">
        <v>0.08</v>
      </c>
      <c r="I11" s="43">
        <v>1.91</v>
      </c>
      <c r="J11" s="43">
        <v>11.94</v>
      </c>
      <c r="K11" s="44"/>
      <c r="L11" s="43">
        <v>4.68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410</v>
      </c>
      <c r="G13" s="19">
        <f t="shared" ref="G13:J13" si="0">SUM(G6:G12)</f>
        <v>17.440000000000001</v>
      </c>
      <c r="H13" s="19">
        <f t="shared" si="0"/>
        <v>17.079999999999998</v>
      </c>
      <c r="I13" s="19">
        <f t="shared" si="0"/>
        <v>87.899999999999991</v>
      </c>
      <c r="J13" s="19">
        <f t="shared" si="0"/>
        <v>581.75</v>
      </c>
      <c r="K13" s="25"/>
      <c r="L13" s="19">
        <f t="shared" ref="L13" si="1">SUM(L6:L12)</f>
        <v>70.400000000000006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410</v>
      </c>
      <c r="G24" s="32">
        <f t="shared" ref="G24:J24" si="4">G13+G23</f>
        <v>17.440000000000001</v>
      </c>
      <c r="H24" s="32">
        <f t="shared" si="4"/>
        <v>17.079999999999998</v>
      </c>
      <c r="I24" s="32">
        <f t="shared" si="4"/>
        <v>87.899999999999991</v>
      </c>
      <c r="J24" s="32">
        <f t="shared" si="4"/>
        <v>581.75</v>
      </c>
      <c r="K24" s="32"/>
      <c r="L24" s="32">
        <f t="shared" ref="L24" si="5">L13+L23</f>
        <v>70.400000000000006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200</v>
      </c>
      <c r="G25" s="40">
        <v>13.38</v>
      </c>
      <c r="H25" s="40">
        <v>14.11</v>
      </c>
      <c r="I25" s="40">
        <v>33.200000000000003</v>
      </c>
      <c r="J25" s="40">
        <v>358.61</v>
      </c>
      <c r="K25" s="41">
        <v>492</v>
      </c>
      <c r="L25" s="40">
        <v>40.49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0.19</v>
      </c>
      <c r="H27" s="43">
        <v>0.04</v>
      </c>
      <c r="I27" s="43">
        <v>6.42</v>
      </c>
      <c r="J27" s="43">
        <v>43.9</v>
      </c>
      <c r="K27" s="44" t="s">
        <v>48</v>
      </c>
      <c r="L27" s="43">
        <v>2.6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3.2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49</v>
      </c>
      <c r="F30" s="43">
        <v>30</v>
      </c>
      <c r="G30" s="43">
        <v>0.72</v>
      </c>
      <c r="H30" s="43">
        <v>2.36</v>
      </c>
      <c r="I30" s="43">
        <v>3.12</v>
      </c>
      <c r="J30" s="43">
        <v>37.72</v>
      </c>
      <c r="K30" s="44">
        <v>94</v>
      </c>
      <c r="L30" s="43">
        <v>6.73</v>
      </c>
    </row>
    <row r="31" spans="1:12" ht="15">
      <c r="A31" s="14"/>
      <c r="B31" s="15"/>
      <c r="C31" s="11"/>
      <c r="D31" s="6"/>
      <c r="E31" s="42" t="s">
        <v>50</v>
      </c>
      <c r="F31" s="43">
        <v>30</v>
      </c>
      <c r="G31" s="43">
        <v>5</v>
      </c>
      <c r="H31" s="43">
        <v>5.6</v>
      </c>
      <c r="I31" s="43">
        <v>17.8</v>
      </c>
      <c r="J31" s="43">
        <v>135</v>
      </c>
      <c r="K31" s="44"/>
      <c r="L31" s="43">
        <v>17.38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22.33</v>
      </c>
      <c r="H32" s="19">
        <f t="shared" ref="H32" si="7">SUM(H25:H31)</f>
        <v>22.43</v>
      </c>
      <c r="I32" s="19">
        <f t="shared" ref="I32" si="8">SUM(I25:I31)</f>
        <v>83.740000000000009</v>
      </c>
      <c r="J32" s="19">
        <f t="shared" ref="J32:L32" si="9">SUM(J25:J31)</f>
        <v>679.73</v>
      </c>
      <c r="K32" s="25"/>
      <c r="L32" s="19">
        <f t="shared" si="9"/>
        <v>70.400000000000006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22.33</v>
      </c>
      <c r="H43" s="32">
        <f t="shared" ref="H43" si="15">H32+H42</f>
        <v>22.43</v>
      </c>
      <c r="I43" s="32">
        <f t="shared" ref="I43" si="16">I32+I42</f>
        <v>83.740000000000009</v>
      </c>
      <c r="J43" s="32">
        <f t="shared" ref="J43:L43" si="17">J32+J42</f>
        <v>679.73</v>
      </c>
      <c r="K43" s="32"/>
      <c r="L43" s="32">
        <f t="shared" si="17"/>
        <v>70.400000000000006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5.49</v>
      </c>
      <c r="H44" s="40">
        <v>4.54</v>
      </c>
      <c r="I44" s="40">
        <v>17.86</v>
      </c>
      <c r="J44" s="40">
        <v>164.22</v>
      </c>
      <c r="K44" s="41">
        <v>160</v>
      </c>
      <c r="L44" s="40">
        <v>19</v>
      </c>
    </row>
    <row r="45" spans="1:12" ht="15">
      <c r="A45" s="23"/>
      <c r="B45" s="15"/>
      <c r="C45" s="11"/>
      <c r="D45" s="6"/>
      <c r="E45" s="42" t="s">
        <v>52</v>
      </c>
      <c r="F45" s="43" t="s">
        <v>53</v>
      </c>
      <c r="G45" s="43">
        <v>12.15</v>
      </c>
      <c r="H45" s="43">
        <v>12.17</v>
      </c>
      <c r="I45" s="43">
        <v>10.94</v>
      </c>
      <c r="J45" s="43">
        <v>375</v>
      </c>
      <c r="K45" s="44">
        <v>362</v>
      </c>
      <c r="L45" s="43">
        <v>48.8</v>
      </c>
    </row>
    <row r="46" spans="1:12" ht="1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0.19</v>
      </c>
      <c r="H46" s="43">
        <v>0.04</v>
      </c>
      <c r="I46" s="43">
        <v>6.42</v>
      </c>
      <c r="J46" s="43">
        <v>43.9</v>
      </c>
      <c r="K46" s="44" t="s">
        <v>54</v>
      </c>
      <c r="L46" s="43">
        <v>2.6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17.830000000000002</v>
      </c>
      <c r="H51" s="19">
        <f t="shared" ref="H51" si="19">SUM(H44:H50)</f>
        <v>16.75</v>
      </c>
      <c r="I51" s="19">
        <f t="shared" ref="I51" si="20">SUM(I44:I50)</f>
        <v>35.22</v>
      </c>
      <c r="J51" s="19">
        <f t="shared" ref="J51:L51" si="21">SUM(J44:J50)</f>
        <v>583.12</v>
      </c>
      <c r="K51" s="25"/>
      <c r="L51" s="19">
        <f t="shared" si="21"/>
        <v>70.399999999999991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400</v>
      </c>
      <c r="G62" s="32">
        <f t="shared" ref="G62" si="26">G51+G61</f>
        <v>17.830000000000002</v>
      </c>
      <c r="H62" s="32">
        <f t="shared" ref="H62" si="27">H51+H61</f>
        <v>16.75</v>
      </c>
      <c r="I62" s="32">
        <f t="shared" ref="I62" si="28">I51+I61</f>
        <v>35.22</v>
      </c>
      <c r="J62" s="32">
        <f t="shared" ref="J62:L62" si="29">J51+J61</f>
        <v>583.12</v>
      </c>
      <c r="K62" s="32"/>
      <c r="L62" s="32">
        <f t="shared" si="29"/>
        <v>70.399999999999991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 t="s">
        <v>56</v>
      </c>
      <c r="G63" s="40">
        <v>7.85</v>
      </c>
      <c r="H63" s="40">
        <v>9.61</v>
      </c>
      <c r="I63" s="40">
        <v>2.59</v>
      </c>
      <c r="J63" s="40">
        <v>123.9</v>
      </c>
      <c r="K63" s="41">
        <v>433</v>
      </c>
      <c r="L63" s="40">
        <v>39.479999999999997</v>
      </c>
    </row>
    <row r="64" spans="1:12" ht="15">
      <c r="A64" s="23"/>
      <c r="B64" s="15"/>
      <c r="C64" s="11"/>
      <c r="D64" s="6"/>
      <c r="E64" s="42" t="s">
        <v>57</v>
      </c>
      <c r="F64" s="43">
        <v>150</v>
      </c>
      <c r="G64" s="43">
        <v>5.32</v>
      </c>
      <c r="H64" s="43">
        <v>4.92</v>
      </c>
      <c r="I64" s="43">
        <v>32.799999999999997</v>
      </c>
      <c r="J64" s="43">
        <v>219.5</v>
      </c>
      <c r="K64" s="44">
        <v>332</v>
      </c>
      <c r="L64" s="43">
        <v>11.13</v>
      </c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0.19</v>
      </c>
      <c r="H65" s="43">
        <v>0.04</v>
      </c>
      <c r="I65" s="43">
        <v>6.42</v>
      </c>
      <c r="J65" s="43">
        <v>43.9</v>
      </c>
      <c r="K65" s="44" t="s">
        <v>48</v>
      </c>
      <c r="L65" s="43">
        <v>2.6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3.04</v>
      </c>
      <c r="H66" s="43">
        <v>0.32</v>
      </c>
      <c r="I66" s="43">
        <v>23.2</v>
      </c>
      <c r="J66" s="43">
        <v>104.5</v>
      </c>
      <c r="K66" s="44"/>
      <c r="L66" s="43">
        <v>3.2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58</v>
      </c>
      <c r="F68" s="43">
        <v>25</v>
      </c>
      <c r="G68" s="43">
        <v>0.32</v>
      </c>
      <c r="H68" s="43">
        <v>1.28</v>
      </c>
      <c r="I68" s="43">
        <v>12.17</v>
      </c>
      <c r="J68" s="43">
        <v>6.1</v>
      </c>
      <c r="K68" s="44">
        <v>45</v>
      </c>
      <c r="L68" s="43">
        <v>5.37</v>
      </c>
    </row>
    <row r="69" spans="1:12" ht="15">
      <c r="A69" s="23"/>
      <c r="B69" s="15"/>
      <c r="C69" s="11"/>
      <c r="D69" s="6"/>
      <c r="E69" s="42" t="s">
        <v>59</v>
      </c>
      <c r="F69" s="43">
        <v>10</v>
      </c>
      <c r="G69" s="43">
        <v>0.08</v>
      </c>
      <c r="H69" s="43">
        <v>6.12</v>
      </c>
      <c r="I69" s="43">
        <v>0.13</v>
      </c>
      <c r="J69" s="43">
        <v>66</v>
      </c>
      <c r="K69" s="44">
        <v>96</v>
      </c>
      <c r="L69" s="43">
        <v>8.6199999999999992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425</v>
      </c>
      <c r="G70" s="19">
        <f t="shared" ref="G70" si="30">SUM(G63:G69)</f>
        <v>16.799999999999997</v>
      </c>
      <c r="H70" s="19">
        <f t="shared" ref="H70" si="31">SUM(H63:H69)</f>
        <v>22.29</v>
      </c>
      <c r="I70" s="19">
        <f t="shared" ref="I70" si="32">SUM(I63:I69)</f>
        <v>77.31</v>
      </c>
      <c r="J70" s="19">
        <f t="shared" ref="J70:L70" si="33">SUM(J63:J69)</f>
        <v>563.9</v>
      </c>
      <c r="K70" s="25"/>
      <c r="L70" s="19">
        <f t="shared" si="33"/>
        <v>70.400000000000006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425</v>
      </c>
      <c r="G81" s="32">
        <f t="shared" ref="G81" si="38">G70+G80</f>
        <v>16.799999999999997</v>
      </c>
      <c r="H81" s="32">
        <f t="shared" ref="H81" si="39">H70+H80</f>
        <v>22.29</v>
      </c>
      <c r="I81" s="32">
        <f t="shared" ref="I81" si="40">I70+I80</f>
        <v>77.31</v>
      </c>
      <c r="J81" s="32">
        <f t="shared" ref="J81:L81" si="41">J70+J80</f>
        <v>563.9</v>
      </c>
      <c r="K81" s="32"/>
      <c r="L81" s="32">
        <f t="shared" si="41"/>
        <v>70.400000000000006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90</v>
      </c>
      <c r="G82" s="40">
        <v>11.64</v>
      </c>
      <c r="H82" s="40">
        <v>10.63</v>
      </c>
      <c r="I82" s="40">
        <v>20.94</v>
      </c>
      <c r="J82" s="40">
        <v>221.4</v>
      </c>
      <c r="K82" s="41">
        <v>498</v>
      </c>
      <c r="L82" s="40">
        <v>41.21</v>
      </c>
    </row>
    <row r="83" spans="1:12" ht="15">
      <c r="A83" s="23"/>
      <c r="B83" s="15"/>
      <c r="C83" s="11"/>
      <c r="D83" s="6"/>
      <c r="E83" s="42" t="s">
        <v>61</v>
      </c>
      <c r="F83" s="43">
        <v>150</v>
      </c>
      <c r="G83" s="43">
        <v>3.8</v>
      </c>
      <c r="H83" s="43">
        <v>6.8</v>
      </c>
      <c r="I83" s="43">
        <v>22.21</v>
      </c>
      <c r="J83" s="43">
        <v>181.4</v>
      </c>
      <c r="K83" s="44">
        <v>520</v>
      </c>
      <c r="L83" s="43">
        <v>17.760000000000002</v>
      </c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1.1399999999999999</v>
      </c>
      <c r="H84" s="43">
        <v>0.66</v>
      </c>
      <c r="I84" s="43">
        <v>6.82</v>
      </c>
      <c r="J84" s="43">
        <v>37.799999999999997</v>
      </c>
      <c r="K84" s="44">
        <v>692</v>
      </c>
      <c r="L84" s="43">
        <v>3.5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3.04</v>
      </c>
      <c r="H85" s="43">
        <v>0.32</v>
      </c>
      <c r="I85" s="43">
        <v>23.2</v>
      </c>
      <c r="J85" s="43">
        <v>104.5</v>
      </c>
      <c r="K85" s="44"/>
      <c r="L85" s="43">
        <v>3.2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25</v>
      </c>
      <c r="G87" s="43">
        <v>0.38</v>
      </c>
      <c r="H87" s="43">
        <v>0</v>
      </c>
      <c r="I87" s="43">
        <v>0.81</v>
      </c>
      <c r="J87" s="43">
        <v>6.13</v>
      </c>
      <c r="K87" s="44"/>
      <c r="L87" s="43">
        <v>4.7300000000000004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</v>
      </c>
      <c r="H89" s="19">
        <f t="shared" ref="H89" si="43">SUM(H82:H88)</f>
        <v>18.41</v>
      </c>
      <c r="I89" s="19">
        <f t="shared" ref="I89" si="44">SUM(I82:I88)</f>
        <v>73.98</v>
      </c>
      <c r="J89" s="19">
        <f t="shared" ref="J89:L89" si="45">SUM(J82:J88)</f>
        <v>551.23</v>
      </c>
      <c r="K89" s="25"/>
      <c r="L89" s="19">
        <f t="shared" si="45"/>
        <v>70.400000000000006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20</v>
      </c>
      <c r="H100" s="32">
        <f t="shared" ref="H100" si="51">H89+H99</f>
        <v>18.41</v>
      </c>
      <c r="I100" s="32">
        <f t="shared" ref="I100" si="52">I89+I99</f>
        <v>73.98</v>
      </c>
      <c r="J100" s="32">
        <f t="shared" ref="J100:L100" si="53">J89+J99</f>
        <v>551.23</v>
      </c>
      <c r="K100" s="32"/>
      <c r="L100" s="32">
        <f t="shared" si="53"/>
        <v>70.400000000000006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80</v>
      </c>
      <c r="G101" s="40">
        <v>6.89</v>
      </c>
      <c r="H101" s="40">
        <v>8.14</v>
      </c>
      <c r="I101" s="40">
        <v>10.94</v>
      </c>
      <c r="J101" s="40">
        <v>165.33</v>
      </c>
      <c r="K101" s="41">
        <v>437</v>
      </c>
      <c r="L101" s="40">
        <v>49.1</v>
      </c>
    </row>
    <row r="102" spans="1:12" ht="15">
      <c r="A102" s="23"/>
      <c r="B102" s="15"/>
      <c r="C102" s="11"/>
      <c r="D102" s="6"/>
      <c r="E102" s="42" t="s">
        <v>63</v>
      </c>
      <c r="F102" s="43">
        <v>150</v>
      </c>
      <c r="G102" s="43">
        <v>5.32</v>
      </c>
      <c r="H102" s="43">
        <v>4.92</v>
      </c>
      <c r="I102" s="43">
        <v>32.799999999999997</v>
      </c>
      <c r="J102" s="43">
        <v>219.5</v>
      </c>
      <c r="K102" s="44">
        <v>332</v>
      </c>
      <c r="L102" s="43">
        <v>11.13</v>
      </c>
    </row>
    <row r="103" spans="1:12" ht="15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0.19</v>
      </c>
      <c r="H103" s="43">
        <v>0.04</v>
      </c>
      <c r="I103" s="43">
        <v>6.42</v>
      </c>
      <c r="J103" s="43">
        <v>43.9</v>
      </c>
      <c r="K103" s="44" t="s">
        <v>48</v>
      </c>
      <c r="L103" s="43">
        <v>2.6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23.2</v>
      </c>
      <c r="J104" s="43">
        <v>104.5</v>
      </c>
      <c r="K104" s="44"/>
      <c r="L104" s="43">
        <v>3.2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58</v>
      </c>
      <c r="F106" s="43">
        <v>20</v>
      </c>
      <c r="G106" s="43">
        <v>0.25</v>
      </c>
      <c r="H106" s="43">
        <v>0.05</v>
      </c>
      <c r="I106" s="43">
        <v>0.87</v>
      </c>
      <c r="J106" s="43">
        <v>4.88</v>
      </c>
      <c r="K106" s="44">
        <v>45</v>
      </c>
      <c r="L106" s="43">
        <v>4.37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15.690000000000001</v>
      </c>
      <c r="H108" s="19">
        <f t="shared" si="54"/>
        <v>13.47</v>
      </c>
      <c r="I108" s="19">
        <f t="shared" si="54"/>
        <v>74.23</v>
      </c>
      <c r="J108" s="19">
        <f t="shared" si="54"/>
        <v>538.11</v>
      </c>
      <c r="K108" s="25"/>
      <c r="L108" s="19">
        <f t="shared" ref="L108" si="55">SUM(L101:L107)</f>
        <v>70.400000000000006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490</v>
      </c>
      <c r="G119" s="32">
        <f t="shared" ref="G119" si="58">G108+G118</f>
        <v>15.690000000000001</v>
      </c>
      <c r="H119" s="32">
        <f t="shared" ref="H119" si="59">H108+H118</f>
        <v>13.47</v>
      </c>
      <c r="I119" s="32">
        <f t="shared" ref="I119" si="60">I108+I118</f>
        <v>74.23</v>
      </c>
      <c r="J119" s="32">
        <f t="shared" ref="J119:L119" si="61">J108+J118</f>
        <v>538.11</v>
      </c>
      <c r="K119" s="32"/>
      <c r="L119" s="32">
        <f t="shared" si="61"/>
        <v>70.400000000000006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80</v>
      </c>
      <c r="G120" s="40">
        <v>13.55</v>
      </c>
      <c r="H120" s="40">
        <v>12.04</v>
      </c>
      <c r="I120" s="40">
        <v>9.49</v>
      </c>
      <c r="J120" s="40">
        <v>173.57</v>
      </c>
      <c r="K120" s="41">
        <v>500</v>
      </c>
      <c r="L120" s="40">
        <v>39.130000000000003</v>
      </c>
    </row>
    <row r="121" spans="1:12" ht="15">
      <c r="A121" s="14"/>
      <c r="B121" s="15"/>
      <c r="C121" s="11"/>
      <c r="D121" s="6"/>
      <c r="E121" s="42" t="s">
        <v>65</v>
      </c>
      <c r="F121" s="43">
        <v>150</v>
      </c>
      <c r="G121" s="43">
        <v>3.46</v>
      </c>
      <c r="H121" s="43">
        <v>4.8</v>
      </c>
      <c r="I121" s="43">
        <v>34.96</v>
      </c>
      <c r="J121" s="43">
        <v>269.54000000000002</v>
      </c>
      <c r="K121" s="44">
        <v>512</v>
      </c>
      <c r="L121" s="43">
        <v>10.94</v>
      </c>
    </row>
    <row r="122" spans="1:12" ht="15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3.87</v>
      </c>
      <c r="H122" s="43">
        <v>3.48</v>
      </c>
      <c r="I122" s="43">
        <v>11.1</v>
      </c>
      <c r="J122" s="43">
        <v>91.2</v>
      </c>
      <c r="K122" s="44">
        <v>690</v>
      </c>
      <c r="L122" s="43">
        <v>6.7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23.2</v>
      </c>
      <c r="J123" s="43">
        <v>104.5</v>
      </c>
      <c r="K123" s="44"/>
      <c r="L123" s="43">
        <v>3.2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67</v>
      </c>
      <c r="F125" s="43">
        <v>40</v>
      </c>
      <c r="G125" s="43">
        <v>0.59</v>
      </c>
      <c r="H125" s="43">
        <v>4.8899999999999997</v>
      </c>
      <c r="I125" s="43">
        <v>3.34</v>
      </c>
      <c r="J125" s="43">
        <v>55.92</v>
      </c>
      <c r="K125" s="44">
        <v>71</v>
      </c>
      <c r="L125" s="43">
        <v>7.95</v>
      </c>
    </row>
    <row r="126" spans="1:12" ht="15">
      <c r="A126" s="14"/>
      <c r="B126" s="15"/>
      <c r="C126" s="11"/>
      <c r="D126" s="6"/>
      <c r="E126" s="42" t="s">
        <v>68</v>
      </c>
      <c r="F126" s="43">
        <v>30</v>
      </c>
      <c r="G126" s="43">
        <v>1.1000000000000001</v>
      </c>
      <c r="H126" s="43">
        <v>0.74</v>
      </c>
      <c r="I126" s="43">
        <v>2.91</v>
      </c>
      <c r="J126" s="43">
        <v>22.2</v>
      </c>
      <c r="K126" s="44">
        <v>588</v>
      </c>
      <c r="L126" s="43">
        <v>2.48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25.610000000000003</v>
      </c>
      <c r="H127" s="19">
        <f t="shared" si="62"/>
        <v>26.27</v>
      </c>
      <c r="I127" s="19">
        <f t="shared" si="62"/>
        <v>85</v>
      </c>
      <c r="J127" s="19">
        <f t="shared" si="62"/>
        <v>716.93000000000006</v>
      </c>
      <c r="K127" s="25"/>
      <c r="L127" s="19">
        <f t="shared" ref="L127" si="63">SUM(L120:L126)</f>
        <v>70.400000000000006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540</v>
      </c>
      <c r="G138" s="32">
        <f t="shared" ref="G138" si="66">G127+G137</f>
        <v>25.610000000000003</v>
      </c>
      <c r="H138" s="32">
        <f t="shared" ref="H138" si="67">H127+H137</f>
        <v>26.27</v>
      </c>
      <c r="I138" s="32">
        <f t="shared" ref="I138" si="68">I127+I137</f>
        <v>85</v>
      </c>
      <c r="J138" s="32">
        <f t="shared" ref="J138:L138" si="69">J127+J137</f>
        <v>716.93000000000006</v>
      </c>
      <c r="K138" s="32"/>
      <c r="L138" s="32">
        <f t="shared" si="69"/>
        <v>70.400000000000006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200</v>
      </c>
      <c r="G139" s="40">
        <v>9.9700000000000006</v>
      </c>
      <c r="H139" s="40">
        <v>8.8800000000000008</v>
      </c>
      <c r="I139" s="40">
        <v>34</v>
      </c>
      <c r="J139" s="40">
        <v>198.9</v>
      </c>
      <c r="K139" s="41">
        <v>302</v>
      </c>
      <c r="L139" s="40">
        <v>20.52</v>
      </c>
    </row>
    <row r="140" spans="1:12" ht="15">
      <c r="A140" s="23"/>
      <c r="B140" s="15"/>
      <c r="C140" s="11"/>
      <c r="D140" s="6"/>
      <c r="E140" s="42" t="s">
        <v>70</v>
      </c>
      <c r="F140" s="43" t="s">
        <v>53</v>
      </c>
      <c r="G140" s="43">
        <v>9.24</v>
      </c>
      <c r="H140" s="43">
        <v>8.16</v>
      </c>
      <c r="I140" s="43">
        <v>56</v>
      </c>
      <c r="J140" s="43">
        <v>333</v>
      </c>
      <c r="K140" s="44">
        <v>733</v>
      </c>
      <c r="L140" s="43">
        <v>26.88</v>
      </c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1.1399999999999999</v>
      </c>
      <c r="H141" s="43">
        <v>0.66</v>
      </c>
      <c r="I141" s="43">
        <v>6.82</v>
      </c>
      <c r="J141" s="43">
        <v>37.799999999999997</v>
      </c>
      <c r="K141" s="44">
        <v>692</v>
      </c>
      <c r="L141" s="43">
        <v>3.5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71</v>
      </c>
      <c r="F143" s="43">
        <v>150</v>
      </c>
      <c r="G143" s="43">
        <v>0.6</v>
      </c>
      <c r="H143" s="43">
        <v>0.6</v>
      </c>
      <c r="I143" s="43">
        <v>6.7</v>
      </c>
      <c r="J143" s="43">
        <v>66.599999999999994</v>
      </c>
      <c r="K143" s="44">
        <v>97</v>
      </c>
      <c r="L143" s="43">
        <v>19.5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20.950000000000003</v>
      </c>
      <c r="H146" s="19">
        <f t="shared" si="70"/>
        <v>18.3</v>
      </c>
      <c r="I146" s="19">
        <f t="shared" si="70"/>
        <v>103.52</v>
      </c>
      <c r="J146" s="19">
        <f t="shared" si="70"/>
        <v>636.29999999999995</v>
      </c>
      <c r="K146" s="25"/>
      <c r="L146" s="19">
        <f t="shared" ref="L146" si="71">SUM(L139:L145)</f>
        <v>70.400000000000006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550</v>
      </c>
      <c r="G157" s="32">
        <f t="shared" ref="G157" si="74">G146+G156</f>
        <v>20.950000000000003</v>
      </c>
      <c r="H157" s="32">
        <f t="shared" ref="H157" si="75">H146+H156</f>
        <v>18.3</v>
      </c>
      <c r="I157" s="32">
        <f t="shared" ref="I157" si="76">I146+I156</f>
        <v>103.52</v>
      </c>
      <c r="J157" s="32">
        <f t="shared" ref="J157:L157" si="77">J146+J156</f>
        <v>636.29999999999995</v>
      </c>
      <c r="K157" s="32"/>
      <c r="L157" s="32">
        <f t="shared" si="77"/>
        <v>70.400000000000006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 t="s">
        <v>73</v>
      </c>
      <c r="G158" s="40">
        <v>11.56</v>
      </c>
      <c r="H158" s="40">
        <v>11.69</v>
      </c>
      <c r="I158" s="40">
        <v>6.48</v>
      </c>
      <c r="J158" s="40">
        <v>177.47</v>
      </c>
      <c r="K158" s="41">
        <v>462</v>
      </c>
      <c r="L158" s="40">
        <v>36.020000000000003</v>
      </c>
    </row>
    <row r="159" spans="1:12" ht="15">
      <c r="A159" s="23"/>
      <c r="B159" s="15"/>
      <c r="C159" s="11"/>
      <c r="D159" s="6"/>
      <c r="E159" s="42" t="s">
        <v>74</v>
      </c>
      <c r="F159" s="43">
        <v>150</v>
      </c>
      <c r="G159" s="43">
        <v>4.3</v>
      </c>
      <c r="H159" s="43">
        <v>4.08</v>
      </c>
      <c r="I159" s="43">
        <v>25.18</v>
      </c>
      <c r="J159" s="43">
        <v>154.83000000000001</v>
      </c>
      <c r="K159" s="44">
        <v>508</v>
      </c>
      <c r="L159" s="43">
        <v>9.0399999999999991</v>
      </c>
    </row>
    <row r="160" spans="1:12" ht="1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0.19</v>
      </c>
      <c r="H160" s="43">
        <v>0.04</v>
      </c>
      <c r="I160" s="43">
        <v>6.42</v>
      </c>
      <c r="J160" s="43">
        <v>43.9</v>
      </c>
      <c r="K160" s="44" t="s">
        <v>48</v>
      </c>
      <c r="L160" s="43">
        <v>2.6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2.2799999999999998</v>
      </c>
      <c r="H161" s="43">
        <v>0.24</v>
      </c>
      <c r="I161" s="43">
        <v>17.399999999999999</v>
      </c>
      <c r="J161" s="43">
        <v>78.38</v>
      </c>
      <c r="K161" s="44"/>
      <c r="L161" s="43">
        <v>2.4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75</v>
      </c>
      <c r="F163" s="43">
        <v>30</v>
      </c>
      <c r="G163" s="43">
        <v>0.3</v>
      </c>
      <c r="H163" s="43">
        <v>3.05</v>
      </c>
      <c r="I163" s="43">
        <v>2.15</v>
      </c>
      <c r="J163" s="43">
        <v>37.1</v>
      </c>
      <c r="K163" s="44" t="s">
        <v>76</v>
      </c>
      <c r="L163" s="43">
        <v>3.94</v>
      </c>
    </row>
    <row r="164" spans="1:12" ht="15">
      <c r="A164" s="23"/>
      <c r="B164" s="15"/>
      <c r="C164" s="11"/>
      <c r="D164" s="6"/>
      <c r="E164" s="42" t="s">
        <v>77</v>
      </c>
      <c r="F164" s="43">
        <v>30</v>
      </c>
      <c r="G164" s="43">
        <v>4.3</v>
      </c>
      <c r="H164" s="43">
        <v>6.4</v>
      </c>
      <c r="I164" s="43">
        <v>18.899999999999999</v>
      </c>
      <c r="J164" s="43">
        <v>129</v>
      </c>
      <c r="K164" s="44"/>
      <c r="L164" s="43">
        <v>16.399999999999999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22.930000000000003</v>
      </c>
      <c r="H165" s="19">
        <f t="shared" si="78"/>
        <v>25.5</v>
      </c>
      <c r="I165" s="19">
        <f t="shared" si="78"/>
        <v>76.53</v>
      </c>
      <c r="J165" s="19">
        <f t="shared" si="78"/>
        <v>620.68000000000006</v>
      </c>
      <c r="K165" s="25"/>
      <c r="L165" s="19">
        <f t="shared" ref="L165" si="79">SUM(L158:L164)</f>
        <v>70.400000000000006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440</v>
      </c>
      <c r="G176" s="32">
        <f t="shared" ref="G176" si="82">G165+G175</f>
        <v>22.930000000000003</v>
      </c>
      <c r="H176" s="32">
        <f t="shared" ref="H176" si="83">H165+H175</f>
        <v>25.5</v>
      </c>
      <c r="I176" s="32">
        <f t="shared" ref="I176" si="84">I165+I175</f>
        <v>76.53</v>
      </c>
      <c r="J176" s="32">
        <f t="shared" ref="J176:L176" si="85">J165+J175</f>
        <v>620.68000000000006</v>
      </c>
      <c r="K176" s="32"/>
      <c r="L176" s="32">
        <f t="shared" si="85"/>
        <v>70.400000000000006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 t="s">
        <v>79</v>
      </c>
      <c r="G177" s="40">
        <v>14.47</v>
      </c>
      <c r="H177" s="40">
        <v>13.3</v>
      </c>
      <c r="I177" s="40">
        <v>34.04</v>
      </c>
      <c r="J177" s="40">
        <v>214.8</v>
      </c>
      <c r="K177" s="41">
        <v>374</v>
      </c>
      <c r="L177" s="40">
        <v>33.22</v>
      </c>
    </row>
    <row r="178" spans="1:12" ht="15">
      <c r="A178" s="23"/>
      <c r="B178" s="15"/>
      <c r="C178" s="11"/>
      <c r="D178" s="6"/>
      <c r="E178" s="42" t="s">
        <v>61</v>
      </c>
      <c r="F178" s="43">
        <v>150</v>
      </c>
      <c r="G178" s="43">
        <v>3.8</v>
      </c>
      <c r="H178" s="43">
        <v>6.8</v>
      </c>
      <c r="I178" s="43">
        <v>22.21</v>
      </c>
      <c r="J178" s="43">
        <v>181.4</v>
      </c>
      <c r="K178" s="44">
        <v>520</v>
      </c>
      <c r="L178" s="43">
        <v>17.760000000000002</v>
      </c>
    </row>
    <row r="179" spans="1:12" ht="1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0.19</v>
      </c>
      <c r="H179" s="43">
        <v>0.04</v>
      </c>
      <c r="I179" s="43">
        <v>6.42</v>
      </c>
      <c r="J179" s="43">
        <v>43.9</v>
      </c>
      <c r="K179" s="44" t="s">
        <v>48</v>
      </c>
      <c r="L179" s="43">
        <v>2.6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2.2799999999999998</v>
      </c>
      <c r="H180" s="43">
        <v>0.24</v>
      </c>
      <c r="I180" s="43">
        <v>17.399999999999999</v>
      </c>
      <c r="J180" s="43">
        <v>78.38</v>
      </c>
      <c r="K180" s="44"/>
      <c r="L180" s="43">
        <v>2.4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80</v>
      </c>
      <c r="F182" s="43">
        <v>20</v>
      </c>
      <c r="G182" s="43">
        <v>0.57999999999999996</v>
      </c>
      <c r="H182" s="43">
        <v>0.03</v>
      </c>
      <c r="I182" s="43">
        <v>1.84</v>
      </c>
      <c r="J182" s="43">
        <v>7.4</v>
      </c>
      <c r="K182" s="44"/>
      <c r="L182" s="43">
        <v>5.8</v>
      </c>
    </row>
    <row r="183" spans="1:12" ht="15">
      <c r="A183" s="23"/>
      <c r="B183" s="15"/>
      <c r="C183" s="11"/>
      <c r="D183" s="6"/>
      <c r="E183" s="42" t="s">
        <v>59</v>
      </c>
      <c r="F183" s="43">
        <v>10</v>
      </c>
      <c r="G183" s="43">
        <v>0.08</v>
      </c>
      <c r="H183" s="43">
        <v>6.12</v>
      </c>
      <c r="I183" s="43">
        <v>0.13</v>
      </c>
      <c r="J183" s="43">
        <v>66</v>
      </c>
      <c r="K183" s="44">
        <v>96</v>
      </c>
      <c r="L183" s="43">
        <v>8.6199999999999992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21.4</v>
      </c>
      <c r="H184" s="19">
        <f t="shared" si="86"/>
        <v>26.53</v>
      </c>
      <c r="I184" s="19">
        <f t="shared" si="86"/>
        <v>82.039999999999992</v>
      </c>
      <c r="J184" s="19">
        <f t="shared" si="86"/>
        <v>591.88</v>
      </c>
      <c r="K184" s="25"/>
      <c r="L184" s="19">
        <f t="shared" ref="L184" si="87">SUM(L177:L183)</f>
        <v>70.400000000000006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410</v>
      </c>
      <c r="G195" s="32">
        <f t="shared" ref="G195" si="90">G184+G194</f>
        <v>21.4</v>
      </c>
      <c r="H195" s="32">
        <f t="shared" ref="H195" si="91">H184+H194</f>
        <v>26.53</v>
      </c>
      <c r="I195" s="32">
        <f t="shared" ref="I195" si="92">I184+I194</f>
        <v>82.039999999999992</v>
      </c>
      <c r="J195" s="32">
        <f t="shared" ref="J195:L195" si="93">J184+J194</f>
        <v>591.88</v>
      </c>
      <c r="K195" s="32"/>
      <c r="L195" s="32">
        <f t="shared" si="93"/>
        <v>70.400000000000006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467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20.097999999999999</v>
      </c>
      <c r="H196" s="34">
        <f t="shared" si="94"/>
        <v>20.702999999999999</v>
      </c>
      <c r="I196" s="34">
        <f t="shared" si="94"/>
        <v>77.946999999999989</v>
      </c>
      <c r="J196" s="34">
        <f t="shared" si="94"/>
        <v>606.36300000000006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70.399999999999991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2022-05-16T14:23:56Z</dcterms:created>
  <dcterms:modified xsi:type="dcterms:W3CDTF">2023-11-04T10:00:27Z</dcterms:modified>
</cp:coreProperties>
</file>