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J7"/>
  <c r="I7"/>
  <c r="H7"/>
  <c r="E7"/>
  <c r="D7"/>
  <c r="J6"/>
  <c r="I6"/>
  <c r="H6"/>
  <c r="F6"/>
  <c r="E6"/>
  <c r="D6"/>
  <c r="J5"/>
  <c r="I5"/>
  <c r="H5"/>
  <c r="F5"/>
  <c r="E5"/>
  <c r="D5"/>
  <c r="J4"/>
  <c r="H4"/>
  <c r="F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<sst xmlns="http://schemas.openxmlformats.org/spreadsheetml/2006/main" count="44" uniqueCount="35">
  <si>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</si>
  <si>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</si>
  <si>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</si>
  <si>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</si>
  <si>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</si>
  <si>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</si>
  <si>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</si>
  <si>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</si>
  <si>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</si>
  <si>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</si>
  <si>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</si>
  <si>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</si>
  <si>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</si>
  <si>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</si>
  <si>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</si>
  <si>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</si>
  <si>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</si>
  <si>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</si>
  <si>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</si>
  <si>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</si>
  <si>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</si>
  <si>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</si>
  <si>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</si>
  <si>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</si>
  <si>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</si>
  <si>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</si>
  <si>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</si>
  <si>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</si>
  <si>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</si>
  <si>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</si>
  <si>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</si>
  <si>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</si>
  <si>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54-2гн</t>
  </si>
  <si>
    <t>Батончик шоколадный "Чио Рио"</t>
  </si>
  <si>
    <t>МБОУ Романовская СОШ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</si>
</sst>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14">
          <cell r="B14" t="str">
            <v>Плов из птицы</v>
          </cell>
          <cell r="C14">
            <v>200</v>
          </cell>
          <cell r="D14">
            <v>40.49</v>
          </cell>
          <cell r="E14">
            <v>13.38</v>
          </cell>
          <cell r="G14">
            <v>33.200000000000003</v>
          </cell>
        </row>
        <row r="15">
          <cell r="B15" t="str">
            <v>Салат "Мозаика"</v>
          </cell>
          <cell r="C15">
            <v>30</v>
          </cell>
          <cell r="D15">
            <v>6.73</v>
          </cell>
          <cell r="E15">
            <v>0.72</v>
          </cell>
          <cell r="F15">
            <v>2.36</v>
          </cell>
          <cell r="G15">
            <v>3.12</v>
          </cell>
        </row>
        <row r="16">
          <cell r="B16" t="str">
            <v>Чай с сахаром</v>
          </cell>
          <cell r="C16">
            <v>200</v>
          </cell>
          <cell r="D16">
            <v>2.6</v>
          </cell>
          <cell r="E16">
            <v>0.19</v>
          </cell>
          <cell r="F16">
            <v>0.04</v>
          </cell>
          <cell r="G16">
            <v>6.42</v>
          </cell>
        </row>
        <row r="17">
          <cell r="B17" t="str">
            <v>Хлеб пшеничный</v>
          </cell>
          <cell r="C17">
            <v>40</v>
          </cell>
          <cell r="E17">
            <v>3.04</v>
          </cell>
          <cell r="F17">
            <v>0.32</v>
          </cell>
          <cell r="G17">
            <v>23.2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34</v>
      </c>
      <c r="C1" s="47"/>
      <c r="D1" s="48"/>
      <c r="E1" t="s">
        <v>20</v>
      </c>
      <c r="F1" s="24"/>
      <c r="I1" t="s">
        <v>25</v>
      </c>
      <c r="J1" s="23">
        <v>45265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1">
        <v>492</v>
      </c>
      <c r="D4" s="33" t="str">
        <f>'[1]завтр 1-4'!B14</f>
        <v>Плов из птицы</v>
      </c>
      <c r="E4" s="15">
        <f>'[1]завтр 1-4'!C14</f>
        <v>200</v>
      </c>
      <c r="F4" s="25">
        <f>'[1]завтр 1-4'!D14</f>
        <v>40.49</v>
      </c>
      <c r="G4" s="40">
        <v>358.61</v>
      </c>
      <c r="H4" s="40">
        <f>'[1]завтр 1-4'!E14</f>
        <v>13.38</v>
      </c>
      <c r="I4" s="40">
        <v>14.11</v>
      </c>
      <c r="J4" s="40">
        <f>'[1]завтр 1-4'!G14</f>
        <v>33.200000000000003</v>
      </c>
    </row>
    <row r="5" spans="1:10" ht="15.75" thickBot="1">
      <c r="A5" s="7"/>
      <c r="B5" s="2"/>
      <c r="C5" s="42">
        <v>94</v>
      </c>
      <c r="D5" s="34" t="str">
        <f>'[1]завтр 1-4'!B15</f>
        <v>Салат "Мозаика"</v>
      </c>
      <c r="E5" s="17">
        <f>'[1]завтр 1-4'!C15</f>
        <v>30</v>
      </c>
      <c r="F5" s="26">
        <f>'[1]завтр 1-4'!D15</f>
        <v>6.73</v>
      </c>
      <c r="G5" s="40">
        <v>37.72</v>
      </c>
      <c r="H5" s="40">
        <f>'[1]завтр 1-4'!E15</f>
        <v>0.72</v>
      </c>
      <c r="I5" s="40">
        <f>'[1]завтр 1-4'!F15</f>
        <v>2.36</v>
      </c>
      <c r="J5" s="40">
        <f>'[1]завтр 1-4'!G15</f>
        <v>3.12</v>
      </c>
    </row>
    <row r="6" spans="1:10" ht="15.75" thickBot="1">
      <c r="A6" s="7"/>
      <c r="B6" s="1" t="s">
        <v>11</v>
      </c>
      <c r="C6" s="43" t="s">
        <v>32</v>
      </c>
      <c r="D6" s="34" t="str">
        <f>'[1]завтр 1-4'!B16</f>
        <v>Чай с сахаром</v>
      </c>
      <c r="E6" s="17">
        <f>'[1]завтр 1-4'!C16</f>
        <v>200</v>
      </c>
      <c r="F6" s="26">
        <f>'[1]завтр 1-4'!D16</f>
        <v>2.6</v>
      </c>
      <c r="G6" s="40">
        <v>43.9</v>
      </c>
      <c r="H6" s="40">
        <f>'[1]завтр 1-4'!E16</f>
        <v>0.19</v>
      </c>
      <c r="I6" s="40">
        <f>'[1]завтр 1-4'!F16</f>
        <v>0.04</v>
      </c>
      <c r="J6" s="40">
        <f>'[1]завтр 1-4'!G16</f>
        <v>6.42</v>
      </c>
    </row>
    <row r="7" spans="1:10" ht="15.75" thickBot="1">
      <c r="A7" s="7"/>
      <c r="B7" s="1" t="s">
        <v>21</v>
      </c>
      <c r="C7" s="44"/>
      <c r="D7" s="36" t="str">
        <f>'[1]завтр 1-4'!B17</f>
        <v>Хлеб пшеничный</v>
      </c>
      <c r="E7" s="21">
        <f>'[1]завтр 1-4'!C17</f>
        <v>40</v>
      </c>
      <c r="F7" s="28">
        <v>3.2</v>
      </c>
      <c r="G7" s="40">
        <v>104.5</v>
      </c>
      <c r="H7" s="40">
        <f>'[1]завтр 1-4'!E17</f>
        <v>3.04</v>
      </c>
      <c r="I7" s="40">
        <f>'[1]завтр 1-4'!F17</f>
        <v>0.32</v>
      </c>
      <c r="J7" s="40">
        <f>'[1]завтр 1-4'!G17</f>
        <v>23.2</v>
      </c>
    </row>
    <row r="8" spans="1:10" ht="15.75" thickBot="1">
      <c r="A8" s="7"/>
      <c r="B8" s="1" t="s">
        <v>18</v>
      </c>
      <c r="C8" s="45"/>
      <c r="D8" s="35" t="s">
        <v>33</v>
      </c>
      <c r="E8" s="19">
        <v>30</v>
      </c>
      <c r="F8" s="27">
        <v>17.38</v>
      </c>
      <c r="G8" s="40">
        <v>135</v>
      </c>
      <c r="H8" s="40">
        <v>5</v>
      </c>
      <c r="I8" s="40">
        <v>5.6</v>
      </c>
      <c r="J8" s="40">
        <v>17.8</v>
      </c>
    </row>
    <row r="9" spans="1:10">
      <c r="A9" s="7"/>
      <c r="B9" s="2"/>
      <c r="C9" s="2"/>
      <c r="D9" s="34"/>
      <c r="E9" s="17"/>
      <c r="F9" s="26">
        <f>SUM(F4:F8)</f>
        <v>70.400000000000006</v>
      </c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2023-12-02T14:55:41Z</dcterms:modified>
</cp:coreProperties>
</file>